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20895" windowHeight="10170" activeTab="1"/>
  </bookViews>
  <sheets>
    <sheet name="chocolate" sheetId="1" r:id="rId1"/>
    <sheet name="mathematical operations" sheetId="4" r:id="rId2"/>
    <sheet name="Sheet2" sheetId="6" r:id="rId3"/>
    <sheet name="tv" sheetId="2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D9" i="4"/>
  <c r="C10"/>
  <c r="A10"/>
  <c r="A9"/>
  <c r="D21" i="1"/>
  <c r="D18"/>
  <c r="D17"/>
  <c r="D16"/>
  <c r="D15"/>
  <c r="C18"/>
  <c r="C17"/>
  <c r="C16"/>
  <c r="C15"/>
  <c r="I9"/>
  <c r="I4"/>
  <c r="I7"/>
  <c r="I6"/>
  <c r="I5"/>
</calcChain>
</file>

<file path=xl/sharedStrings.xml><?xml version="1.0" encoding="utf-8"?>
<sst xmlns="http://schemas.openxmlformats.org/spreadsheetml/2006/main" count="54" uniqueCount="49">
  <si>
    <t>my chocolate addiction</t>
  </si>
  <si>
    <t>Monday</t>
  </si>
  <si>
    <t>Tuesday</t>
  </si>
  <si>
    <t>Wednesday</t>
  </si>
  <si>
    <t>Thursday</t>
  </si>
  <si>
    <t>Friday</t>
  </si>
  <si>
    <t>Saturday</t>
  </si>
  <si>
    <t>Sunday</t>
  </si>
  <si>
    <t>mars bar</t>
  </si>
  <si>
    <t>crunchie</t>
  </si>
  <si>
    <t>kit kat</t>
  </si>
  <si>
    <t>others</t>
  </si>
  <si>
    <t>day totals</t>
  </si>
  <si>
    <t>individual totals</t>
  </si>
  <si>
    <t>cost of addiction</t>
  </si>
  <si>
    <t>price</t>
  </si>
  <si>
    <t>number</t>
  </si>
  <si>
    <t>cost</t>
  </si>
  <si>
    <t>weekly cost of addiction</t>
  </si>
  <si>
    <t>annual cost of addiction</t>
  </si>
  <si>
    <t>viewing figures march 3 2002(no soaps)</t>
  </si>
  <si>
    <t>bbc1</t>
  </si>
  <si>
    <t>millions</t>
  </si>
  <si>
    <t>itv</t>
  </si>
  <si>
    <t>holby city</t>
  </si>
  <si>
    <t>vicar of dibley</t>
  </si>
  <si>
    <t>changingrooms</t>
  </si>
  <si>
    <t>dly sos</t>
  </si>
  <si>
    <t>lenny harry</t>
  </si>
  <si>
    <t>antiques road show</t>
  </si>
  <si>
    <t>groundforce</t>
  </si>
  <si>
    <t>casualty</t>
  </si>
  <si>
    <t>national lottery</t>
  </si>
  <si>
    <t>ready stedy cook</t>
  </si>
  <si>
    <t>who….millionaire</t>
  </si>
  <si>
    <t>heartbeat</t>
  </si>
  <si>
    <t>bad girls</t>
  </si>
  <si>
    <t>the bill</t>
  </si>
  <si>
    <t>the vice</t>
  </si>
  <si>
    <t>blind date</t>
  </si>
  <si>
    <t>stars in there eyes</t>
  </si>
  <si>
    <t>footballer's wives</t>
  </si>
  <si>
    <t>champion league</t>
  </si>
  <si>
    <t>inspector morse</t>
  </si>
  <si>
    <t>mathematical operations</t>
  </si>
  <si>
    <t>addition</t>
  </si>
  <si>
    <t xml:space="preserve">subtraction </t>
  </si>
  <si>
    <t xml:space="preserve"> division</t>
  </si>
  <si>
    <t>multiplication</t>
  </si>
</sst>
</file>

<file path=xl/styles.xml><?xml version="1.0" encoding="utf-8"?>
<styleSheet xmlns="http://schemas.openxmlformats.org/spreadsheetml/2006/main">
  <numFmts count="2">
    <numFmt numFmtId="164" formatCode="[$£-809]#,##0.00"/>
    <numFmt numFmtId="165" formatCode="&quot;$&quot;#,##0.00"/>
  </numFmts>
  <fonts count="14"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164" fontId="0" fillId="0" borderId="0" xfId="0" applyNumberFormat="1"/>
    <xf numFmtId="164" fontId="4" fillId="0" borderId="0" xfId="0" applyNumberFormat="1" applyFont="1" applyAlignment="1">
      <alignment horizontal="center"/>
    </xf>
    <xf numFmtId="0" fontId="0" fillId="0" borderId="0" xfId="0" applyAlignment="1"/>
    <xf numFmtId="164" fontId="9" fillId="0" borderId="0" xfId="0" applyNumberFormat="1" applyFont="1" applyAlignment="1">
      <alignment horizontal="center"/>
    </xf>
    <xf numFmtId="0" fontId="0" fillId="0" borderId="0" xfId="0" applyAlignment="1"/>
    <xf numFmtId="164" fontId="10" fillId="0" borderId="0" xfId="0" applyNumberFormat="1" applyFont="1"/>
    <xf numFmtId="0" fontId="2" fillId="0" borderId="0" xfId="0" applyFont="1" applyAlignment="1"/>
    <xf numFmtId="0" fontId="10" fillId="0" borderId="0" xfId="0" applyFont="1" applyAlignment="1"/>
    <xf numFmtId="0" fontId="0" fillId="0" borderId="0" xfId="0" applyAlignment="1"/>
    <xf numFmtId="0" fontId="12" fillId="0" borderId="0" xfId="0" applyFont="1"/>
    <xf numFmtId="0" fontId="13" fillId="0" borderId="0" xfId="0" applyFont="1"/>
    <xf numFmtId="165" fontId="13" fillId="0" borderId="0" xfId="0" applyNumberFormat="1" applyFont="1" applyAlignment="1"/>
    <xf numFmtId="0" fontId="12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4"/>
  <c:chart>
    <c:title>
      <c:tx>
        <c:rich>
          <a:bodyPr/>
          <a:lstStyle/>
          <a:p>
            <a:pPr>
              <a:defRPr/>
            </a:pPr>
            <a:r>
              <a:rPr lang="en-AU"/>
              <a:t>viewing figures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20096211657753313"/>
          <c:y val="9.0293432325901937E-2"/>
          <c:w val="0.73877475841835571"/>
          <c:h val="0.70961371474290291"/>
        </c:manualLayout>
      </c:layout>
      <c:barChart>
        <c:barDir val="bar"/>
        <c:grouping val="clustered"/>
        <c:ser>
          <c:idx val="0"/>
          <c:order val="0"/>
          <c:cat>
            <c:strRef>
              <c:f>tv!$D$5:$D$14</c:f>
              <c:strCache>
                <c:ptCount val="10"/>
                <c:pt idx="0">
                  <c:v>who….millionaire</c:v>
                </c:pt>
                <c:pt idx="1">
                  <c:v>heartbeat</c:v>
                </c:pt>
                <c:pt idx="2">
                  <c:v>bad girls</c:v>
                </c:pt>
                <c:pt idx="3">
                  <c:v>the bill</c:v>
                </c:pt>
                <c:pt idx="4">
                  <c:v>the vice</c:v>
                </c:pt>
                <c:pt idx="5">
                  <c:v>blind date</c:v>
                </c:pt>
                <c:pt idx="6">
                  <c:v>stars in there eyes</c:v>
                </c:pt>
                <c:pt idx="7">
                  <c:v>footballer's wives</c:v>
                </c:pt>
                <c:pt idx="8">
                  <c:v>champion league</c:v>
                </c:pt>
                <c:pt idx="9">
                  <c:v>inspector morse</c:v>
                </c:pt>
              </c:strCache>
            </c:strRef>
          </c:cat>
          <c:val>
            <c:numRef>
              <c:f>tv!$E$5:$E$14</c:f>
              <c:numCache>
                <c:formatCode>General</c:formatCode>
                <c:ptCount val="10"/>
                <c:pt idx="0">
                  <c:v>10.99</c:v>
                </c:pt>
                <c:pt idx="1">
                  <c:v>10.220000000000001</c:v>
                </c:pt>
                <c:pt idx="2">
                  <c:v>7.45</c:v>
                </c:pt>
                <c:pt idx="3">
                  <c:v>6.54</c:v>
                </c:pt>
                <c:pt idx="4">
                  <c:v>6.37</c:v>
                </c:pt>
                <c:pt idx="5">
                  <c:v>6.31</c:v>
                </c:pt>
                <c:pt idx="6">
                  <c:v>6.26</c:v>
                </c:pt>
                <c:pt idx="7">
                  <c:v>6.17</c:v>
                </c:pt>
                <c:pt idx="8">
                  <c:v>6.09</c:v>
                </c:pt>
                <c:pt idx="9">
                  <c:v>5.81</c:v>
                </c:pt>
              </c:numCache>
            </c:numRef>
          </c:val>
        </c:ser>
        <c:axId val="62674432"/>
        <c:axId val="62693376"/>
      </c:barChart>
      <c:catAx>
        <c:axId val="62674432"/>
        <c:scaling>
          <c:orientation val="minMax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endParaRPr lang="en-AU"/>
              </a:p>
            </c:rich>
          </c:tx>
          <c:layout>
            <c:manualLayout>
              <c:xMode val="edge"/>
              <c:yMode val="edge"/>
              <c:x val="1.2974036140219315E-2"/>
              <c:y val="4.126291361975705E-2"/>
            </c:manualLayout>
          </c:layout>
        </c:title>
        <c:tickLblPos val="nextTo"/>
        <c:crossAx val="62693376"/>
        <c:crosses val="autoZero"/>
        <c:auto val="1"/>
        <c:lblAlgn val="ctr"/>
        <c:lblOffset val="100"/>
      </c:catAx>
      <c:valAx>
        <c:axId val="6269337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</a:t>
                </a:r>
              </a:p>
            </c:rich>
          </c:tx>
          <c:layout/>
        </c:title>
        <c:numFmt formatCode="General" sourceLinked="1"/>
        <c:tickLblPos val="nextTo"/>
        <c:crossAx val="6267443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5</xdr:row>
      <xdr:rowOff>95250</xdr:rowOff>
    </xdr:from>
    <xdr:to>
      <xdr:col>19</xdr:col>
      <xdr:colOff>266700</xdr:colOff>
      <xdr:row>27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opLeftCell="A8" workbookViewId="0">
      <selection activeCell="B18" sqref="B18"/>
    </sheetView>
  </sheetViews>
  <sheetFormatPr defaultRowHeight="15"/>
  <cols>
    <col min="1" max="1" width="30.28515625" customWidth="1"/>
    <col min="2" max="2" width="24.42578125" customWidth="1"/>
    <col min="3" max="3" width="24.28515625" customWidth="1"/>
    <col min="4" max="4" width="34.85546875" customWidth="1"/>
    <col min="5" max="5" width="26.85546875" customWidth="1"/>
    <col min="6" max="6" width="20.42578125" customWidth="1"/>
    <col min="7" max="7" width="25.5703125" customWidth="1"/>
    <col min="8" max="8" width="22.28515625" customWidth="1"/>
  </cols>
  <sheetData>
    <row r="1" spans="1:12" ht="46.5">
      <c r="A1" s="16" t="s">
        <v>0</v>
      </c>
      <c r="B1" s="16"/>
      <c r="C1" s="16"/>
    </row>
    <row r="3" spans="1:12" ht="34.5" customHeight="1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5" t="s">
        <v>13</v>
      </c>
      <c r="J3" s="3"/>
      <c r="K3" s="3"/>
      <c r="L3" s="3"/>
    </row>
    <row r="4" spans="1:12" ht="45.75" customHeight="1">
      <c r="A4" s="8" t="s">
        <v>8</v>
      </c>
      <c r="B4" s="2">
        <v>9</v>
      </c>
      <c r="C4" s="2">
        <v>9</v>
      </c>
      <c r="D4" s="2">
        <v>9</v>
      </c>
      <c r="E4" s="2">
        <v>9</v>
      </c>
      <c r="F4" s="2">
        <v>9</v>
      </c>
      <c r="G4" s="2">
        <v>9</v>
      </c>
      <c r="H4" s="2">
        <v>9</v>
      </c>
      <c r="I4">
        <f>SUM(B4:H4)</f>
        <v>63</v>
      </c>
    </row>
    <row r="5" spans="1:12" ht="55.5" customHeight="1">
      <c r="A5" s="8" t="s">
        <v>9</v>
      </c>
      <c r="B5" s="2">
        <v>8</v>
      </c>
      <c r="C5" s="2">
        <v>8</v>
      </c>
      <c r="D5" s="2">
        <v>8</v>
      </c>
      <c r="E5" s="2">
        <v>8</v>
      </c>
      <c r="F5" s="2">
        <v>8</v>
      </c>
      <c r="G5" s="2">
        <v>8</v>
      </c>
      <c r="H5" s="2">
        <v>8</v>
      </c>
      <c r="I5">
        <f>SUM(B5:H5)</f>
        <v>56</v>
      </c>
    </row>
    <row r="6" spans="1:12" ht="45.75" customHeight="1">
      <c r="A6" s="8" t="s">
        <v>10</v>
      </c>
      <c r="B6" s="2">
        <v>7</v>
      </c>
      <c r="C6" s="2">
        <v>7</v>
      </c>
      <c r="D6" s="2">
        <v>7</v>
      </c>
      <c r="E6" s="2">
        <v>7</v>
      </c>
      <c r="F6" s="2">
        <v>7</v>
      </c>
      <c r="G6" s="2">
        <v>7</v>
      </c>
      <c r="H6" s="2">
        <v>7</v>
      </c>
      <c r="I6">
        <f>SUM(B6:H6)</f>
        <v>49</v>
      </c>
    </row>
    <row r="7" spans="1:12" ht="36">
      <c r="A7" s="8" t="s">
        <v>11</v>
      </c>
      <c r="B7" s="2">
        <v>10</v>
      </c>
      <c r="C7" s="2">
        <v>10</v>
      </c>
      <c r="D7" s="2">
        <v>10</v>
      </c>
      <c r="E7" s="2">
        <v>10</v>
      </c>
      <c r="F7" s="2">
        <v>10</v>
      </c>
      <c r="G7" s="2">
        <v>10</v>
      </c>
      <c r="H7" s="2">
        <v>10</v>
      </c>
      <c r="I7">
        <f>SUM(B7:H7)</f>
        <v>70</v>
      </c>
    </row>
    <row r="8" spans="1:12" ht="36">
      <c r="A8" s="9"/>
    </row>
    <row r="9" spans="1:12" ht="36">
      <c r="A9" s="8" t="s">
        <v>12</v>
      </c>
      <c r="B9" s="2">
        <v>34</v>
      </c>
      <c r="C9" s="2">
        <v>34</v>
      </c>
      <c r="D9" s="2">
        <v>34</v>
      </c>
      <c r="E9" s="2">
        <v>34</v>
      </c>
      <c r="F9" s="2">
        <v>34</v>
      </c>
      <c r="G9" s="2">
        <v>34</v>
      </c>
      <c r="H9" s="2">
        <v>34</v>
      </c>
      <c r="I9">
        <f>SUM(B9:H9)</f>
        <v>238</v>
      </c>
    </row>
    <row r="13" spans="1:12" ht="61.5">
      <c r="A13" s="4" t="s">
        <v>14</v>
      </c>
      <c r="B13" s="4"/>
      <c r="C13" s="4"/>
      <c r="D13" s="4"/>
    </row>
    <row r="14" spans="1:12" ht="36">
      <c r="A14" s="8"/>
      <c r="B14" s="7" t="s">
        <v>15</v>
      </c>
      <c r="C14" s="7" t="s">
        <v>16</v>
      </c>
      <c r="D14" s="7" t="s">
        <v>17</v>
      </c>
      <c r="E14" s="7"/>
    </row>
    <row r="15" spans="1:12" ht="36">
      <c r="A15" s="8" t="s">
        <v>8</v>
      </c>
      <c r="B15" s="10">
        <v>10</v>
      </c>
      <c r="C15">
        <f>20</f>
        <v>20</v>
      </c>
      <c r="D15" s="11">
        <f>B15*C15</f>
        <v>200</v>
      </c>
    </row>
    <row r="16" spans="1:12" ht="36">
      <c r="A16" s="8" t="s">
        <v>9</v>
      </c>
      <c r="B16" s="10">
        <v>10</v>
      </c>
      <c r="C16">
        <f>51</f>
        <v>51</v>
      </c>
      <c r="D16" s="11">
        <f>B16*C16</f>
        <v>510</v>
      </c>
    </row>
    <row r="17" spans="1:4" ht="36">
      <c r="A17" s="8" t="s">
        <v>10</v>
      </c>
      <c r="B17" s="10">
        <v>10</v>
      </c>
      <c r="C17">
        <f>70</f>
        <v>70</v>
      </c>
      <c r="D17" s="11">
        <f>B17*C17</f>
        <v>700</v>
      </c>
    </row>
    <row r="18" spans="1:4" ht="36">
      <c r="A18" s="8" t="s">
        <v>11</v>
      </c>
      <c r="B18" s="10">
        <v>10</v>
      </c>
      <c r="C18">
        <f>100</f>
        <v>100</v>
      </c>
      <c r="D18" s="11">
        <f>B18*C18</f>
        <v>1000</v>
      </c>
    </row>
    <row r="19" spans="1:4">
      <c r="D19" s="11"/>
    </row>
    <row r="20" spans="1:4" ht="36">
      <c r="A20" s="17" t="s">
        <v>18</v>
      </c>
      <c r="B20" s="18"/>
      <c r="D20" s="13">
        <v>2210</v>
      </c>
    </row>
    <row r="21" spans="1:4" ht="36">
      <c r="A21" s="17" t="s">
        <v>19</v>
      </c>
      <c r="B21" s="18"/>
      <c r="C21" s="18"/>
      <c r="D21" s="15">
        <f>D20*52</f>
        <v>114920</v>
      </c>
    </row>
  </sheetData>
  <mergeCells count="3">
    <mergeCell ref="A1:C1"/>
    <mergeCell ref="A21:C21"/>
    <mergeCell ref="A20:B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D10" sqref="D10"/>
    </sheetView>
  </sheetViews>
  <sheetFormatPr defaultRowHeight="15"/>
  <cols>
    <col min="1" max="1" width="9.28515625" customWidth="1"/>
    <col min="2" max="2" width="11.42578125" bestFit="1" customWidth="1"/>
    <col min="3" max="3" width="13.42578125" customWidth="1"/>
    <col min="4" max="4" width="9.7109375" customWidth="1"/>
  </cols>
  <sheetData>
    <row r="1" spans="1:6" ht="21">
      <c r="A1" s="21" t="s">
        <v>44</v>
      </c>
      <c r="B1" s="20"/>
      <c r="C1" s="20"/>
    </row>
    <row r="2" spans="1:6" ht="2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</row>
    <row r="3" spans="1:6" ht="21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</row>
    <row r="4" spans="1:6" ht="21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</row>
    <row r="5" spans="1:6" ht="21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6" ht="21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</row>
    <row r="8" spans="1:6">
      <c r="A8" t="s">
        <v>45</v>
      </c>
      <c r="B8" s="14" t="s">
        <v>46</v>
      </c>
      <c r="C8" s="14" t="s">
        <v>48</v>
      </c>
      <c r="D8" s="14" t="s">
        <v>47</v>
      </c>
    </row>
    <row r="9" spans="1:6" ht="21">
      <c r="A9" s="19">
        <f>A2+B2+C2</f>
        <v>6</v>
      </c>
      <c r="B9" s="22">
        <v>-2</v>
      </c>
      <c r="C9" s="22">
        <v>6</v>
      </c>
      <c r="D9">
        <f>F6/A2</f>
        <v>6</v>
      </c>
    </row>
    <row r="10" spans="1:6" ht="21">
      <c r="A10" s="19">
        <f>SUM(A2:A6)</f>
        <v>5</v>
      </c>
      <c r="B10" s="19"/>
      <c r="C10" s="19">
        <f>PRODUCT(B2:B6)</f>
        <v>32</v>
      </c>
      <c r="D10" s="19"/>
    </row>
    <row r="11" spans="1:6" ht="21">
      <c r="A11" s="19">
        <v>8</v>
      </c>
      <c r="B11" s="19"/>
      <c r="C11" s="19">
        <v>1</v>
      </c>
      <c r="D11" s="1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30" sqref="B30"/>
    </sheetView>
  </sheetViews>
  <sheetFormatPr defaultRowHeight="15"/>
  <cols>
    <col min="1" max="1" width="18.140625" customWidth="1"/>
    <col min="4" max="4" width="17.85546875" customWidth="1"/>
  </cols>
  <sheetData>
    <row r="1" spans="1:5">
      <c r="A1" s="18" t="s">
        <v>20</v>
      </c>
      <c r="B1" s="18"/>
      <c r="C1" s="18"/>
    </row>
    <row r="3" spans="1:5">
      <c r="A3" t="s">
        <v>21</v>
      </c>
      <c r="D3" t="s">
        <v>23</v>
      </c>
    </row>
    <row r="4" spans="1:5">
      <c r="B4" t="s">
        <v>22</v>
      </c>
      <c r="E4" t="s">
        <v>22</v>
      </c>
    </row>
    <row r="5" spans="1:5">
      <c r="A5" t="s">
        <v>31</v>
      </c>
      <c r="B5">
        <v>8.82</v>
      </c>
      <c r="D5" t="s">
        <v>34</v>
      </c>
      <c r="E5">
        <v>10.99</v>
      </c>
    </row>
    <row r="6" spans="1:5">
      <c r="A6" t="s">
        <v>29</v>
      </c>
      <c r="B6">
        <v>7.68</v>
      </c>
      <c r="D6" t="s">
        <v>35</v>
      </c>
      <c r="E6">
        <v>10.220000000000001</v>
      </c>
    </row>
    <row r="7" spans="1:5">
      <c r="A7" t="s">
        <v>26</v>
      </c>
      <c r="B7">
        <v>7.38</v>
      </c>
      <c r="D7" t="s">
        <v>36</v>
      </c>
      <c r="E7">
        <v>7.45</v>
      </c>
    </row>
    <row r="8" spans="1:5">
      <c r="A8" t="s">
        <v>27</v>
      </c>
      <c r="B8">
        <v>7.2</v>
      </c>
      <c r="D8" t="s">
        <v>37</v>
      </c>
      <c r="E8">
        <v>6.54</v>
      </c>
    </row>
    <row r="9" spans="1:5">
      <c r="A9" t="s">
        <v>28</v>
      </c>
      <c r="B9">
        <v>7.03</v>
      </c>
      <c r="D9" t="s">
        <v>38</v>
      </c>
      <c r="E9">
        <v>6.37</v>
      </c>
    </row>
    <row r="10" spans="1:5">
      <c r="A10" s="12" t="s">
        <v>24</v>
      </c>
      <c r="B10">
        <v>6.99</v>
      </c>
      <c r="D10" t="s">
        <v>39</v>
      </c>
      <c r="E10">
        <v>6.31</v>
      </c>
    </row>
    <row r="11" spans="1:5">
      <c r="A11" t="s">
        <v>30</v>
      </c>
      <c r="B11">
        <v>6.71</v>
      </c>
      <c r="D11" t="s">
        <v>40</v>
      </c>
      <c r="E11">
        <v>6.26</v>
      </c>
    </row>
    <row r="12" spans="1:5">
      <c r="A12" t="s">
        <v>25</v>
      </c>
      <c r="B12">
        <v>6.34</v>
      </c>
      <c r="D12" t="s">
        <v>41</v>
      </c>
      <c r="E12">
        <v>6.17</v>
      </c>
    </row>
    <row r="13" spans="1:5">
      <c r="A13" t="s">
        <v>33</v>
      </c>
      <c r="B13">
        <v>6.33</v>
      </c>
      <c r="D13" t="s">
        <v>42</v>
      </c>
      <c r="E13">
        <v>6.09</v>
      </c>
    </row>
    <row r="14" spans="1:5">
      <c r="A14" t="s">
        <v>32</v>
      </c>
      <c r="B14">
        <v>6.27</v>
      </c>
      <c r="D14" t="s">
        <v>43</v>
      </c>
      <c r="E14">
        <v>5.81</v>
      </c>
    </row>
  </sheetData>
  <sortState ref="A5:B14">
    <sortCondition descending="1" ref="B5:B14"/>
  </sortState>
  <mergeCells count="1">
    <mergeCell ref="A1:C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chocolate</vt:lpstr>
      <vt:lpstr>mathematical operations</vt:lpstr>
      <vt:lpstr>Sheet2</vt:lpstr>
      <vt:lpstr>tv</vt:lpstr>
      <vt:lpstr>Sheet3</vt:lpstr>
    </vt:vector>
  </TitlesOfParts>
  <Company>DEECD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lan0001</dc:creator>
  <cp:lastModifiedBy>lan0001</cp:lastModifiedBy>
  <dcterms:created xsi:type="dcterms:W3CDTF">2009-10-05T22:17:26Z</dcterms:created>
  <dcterms:modified xsi:type="dcterms:W3CDTF">2009-10-14T23:44:52Z</dcterms:modified>
</cp:coreProperties>
</file>